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erceiro trimestre 2010" sheetId="1" r:id="rId1"/>
  </sheets>
  <definedNames/>
  <calcPr fullCalcOnLoad="1"/>
</workbook>
</file>

<file path=xl/sharedStrings.xml><?xml version="1.0" encoding="utf-8"?>
<sst xmlns="http://schemas.openxmlformats.org/spreadsheetml/2006/main" count="107" uniqueCount="63">
  <si>
    <t>ANEXO I</t>
  </si>
  <si>
    <t>ÓRGÃO : SECRETARIA  DE ESTADO DA CIÊNCIA  TECNOLOGIA E ENSINO SUPERIOR</t>
  </si>
  <si>
    <t xml:space="preserve">UNIDADE: UNIVERSIDADE ESTADUAL DO OESTE DO PARANÁ </t>
  </si>
  <si>
    <t>(a que se refere o decreto n.º 6194 de 22/08/2002)</t>
  </si>
  <si>
    <t>Quadro I - Execução Orçamentária, exercício 2010</t>
  </si>
  <si>
    <t>(Valor em R$ 1,00)</t>
  </si>
  <si>
    <t>Discriminação</t>
  </si>
  <si>
    <t xml:space="preserve">Até o Trimestre </t>
  </si>
  <si>
    <t>Receitas Totais</t>
  </si>
  <si>
    <t>Despesas Totais</t>
  </si>
  <si>
    <t>ANEXO II</t>
  </si>
  <si>
    <t>Quadro II - Receitas Trimestrais, Por  Origem, Exercício de 2010</t>
  </si>
  <si>
    <t>ANEXO III</t>
  </si>
  <si>
    <t>Quadro III Receitas Trimestrais, Por Titulo, Exercício de 2010</t>
  </si>
  <si>
    <t>ANEXO IV</t>
  </si>
  <si>
    <t>Quadro IV - Despesas do Tesouro Estadual , Exercício de 2010 - Por Espécie</t>
  </si>
  <si>
    <t>ANEXO V</t>
  </si>
  <si>
    <t>Quadro V - Despesas de outras Fontes , Exercício de 2010 - Por Espécie</t>
  </si>
  <si>
    <t xml:space="preserve">Nota a) Os Balancetes Contábeis detalhados constam no SITE da UNIOESTE - Prap </t>
  </si>
  <si>
    <t>No 3º trimestre</t>
  </si>
  <si>
    <r>
      <t xml:space="preserve">   </t>
    </r>
    <r>
      <rPr>
        <b/>
        <sz val="6"/>
        <color indexed="10"/>
        <rFont val="Arial"/>
        <family val="2"/>
      </rPr>
      <t>Receitas Correntes</t>
    </r>
  </si>
  <si>
    <r>
      <t xml:space="preserve">   </t>
    </r>
    <r>
      <rPr>
        <b/>
        <sz val="6"/>
        <color indexed="10"/>
        <rFont val="Arial"/>
        <family val="2"/>
      </rPr>
      <t xml:space="preserve">Receitas de Capital </t>
    </r>
  </si>
  <si>
    <r>
      <t xml:space="preserve">   </t>
    </r>
    <r>
      <rPr>
        <b/>
        <sz val="6"/>
        <rFont val="Arial"/>
        <family val="2"/>
      </rPr>
      <t>Despesas Correntes</t>
    </r>
  </si>
  <si>
    <r>
      <t xml:space="preserve">   </t>
    </r>
    <r>
      <rPr>
        <b/>
        <sz val="6"/>
        <rFont val="Arial"/>
        <family val="2"/>
      </rPr>
      <t>despesas de Capital</t>
    </r>
  </si>
  <si>
    <r>
      <t xml:space="preserve">  </t>
    </r>
    <r>
      <rPr>
        <b/>
        <sz val="6"/>
        <color indexed="10"/>
        <rFont val="Arial"/>
        <family val="2"/>
      </rPr>
      <t>Receitas Correntes</t>
    </r>
  </si>
  <si>
    <r>
      <t xml:space="preserve">      </t>
    </r>
    <r>
      <rPr>
        <b/>
        <sz val="6"/>
        <color indexed="10"/>
        <rFont val="Arial"/>
        <family val="2"/>
      </rPr>
      <t>Recebidas do Governo  Federal</t>
    </r>
  </si>
  <si>
    <r>
      <t xml:space="preserve">      </t>
    </r>
    <r>
      <rPr>
        <b/>
        <sz val="6"/>
        <color indexed="10"/>
        <rFont val="Arial"/>
        <family val="2"/>
      </rPr>
      <t>Recebidas do Governo do Estado</t>
    </r>
  </si>
  <si>
    <r>
      <t xml:space="preserve">      </t>
    </r>
    <r>
      <rPr>
        <b/>
        <sz val="6"/>
        <color indexed="10"/>
        <rFont val="Arial"/>
        <family val="2"/>
      </rPr>
      <t>Recebidas dos Municípios</t>
    </r>
  </si>
  <si>
    <r>
      <t xml:space="preserve">      </t>
    </r>
    <r>
      <rPr>
        <b/>
        <sz val="6"/>
        <color indexed="10"/>
        <rFont val="Arial"/>
        <family val="2"/>
      </rPr>
      <t>Recebida de Outros Órgãos e/ou</t>
    </r>
  </si>
  <si>
    <r>
      <t xml:space="preserve">       </t>
    </r>
    <r>
      <rPr>
        <b/>
        <sz val="6"/>
        <color indexed="10"/>
        <rFont val="Arial"/>
        <family val="2"/>
      </rPr>
      <t>Instituições</t>
    </r>
  </si>
  <si>
    <r>
      <t xml:space="preserve">  </t>
    </r>
    <r>
      <rPr>
        <b/>
        <sz val="6"/>
        <color indexed="10"/>
        <rFont val="Arial"/>
        <family val="2"/>
      </rPr>
      <t xml:space="preserve">Receitas de Capital </t>
    </r>
  </si>
  <si>
    <r>
      <t xml:space="preserve">      </t>
    </r>
    <r>
      <rPr>
        <b/>
        <sz val="6"/>
        <color indexed="10"/>
        <rFont val="Arial"/>
        <family val="2"/>
      </rPr>
      <t>Receita de Contribuição</t>
    </r>
  </si>
  <si>
    <r>
      <t xml:space="preserve">      </t>
    </r>
    <r>
      <rPr>
        <b/>
        <sz val="6"/>
        <color indexed="10"/>
        <rFont val="Arial"/>
        <family val="2"/>
      </rPr>
      <t>Receita Patrimonial</t>
    </r>
  </si>
  <si>
    <r>
      <t xml:space="preserve">      </t>
    </r>
    <r>
      <rPr>
        <b/>
        <sz val="6"/>
        <color indexed="10"/>
        <rFont val="Arial"/>
        <family val="2"/>
      </rPr>
      <t>Receita Agropecuária</t>
    </r>
  </si>
  <si>
    <r>
      <t xml:space="preserve">      </t>
    </r>
    <r>
      <rPr>
        <b/>
        <sz val="6"/>
        <color indexed="10"/>
        <rFont val="Arial"/>
        <family val="2"/>
      </rPr>
      <t>Receita Industrial</t>
    </r>
  </si>
  <si>
    <r>
      <t xml:space="preserve">      </t>
    </r>
    <r>
      <rPr>
        <b/>
        <sz val="6"/>
        <color indexed="10"/>
        <rFont val="Arial"/>
        <family val="2"/>
      </rPr>
      <t>Receita de Serviços</t>
    </r>
  </si>
  <si>
    <r>
      <t xml:space="preserve">      </t>
    </r>
    <r>
      <rPr>
        <b/>
        <sz val="6"/>
        <color indexed="10"/>
        <rFont val="Arial"/>
        <family val="2"/>
      </rPr>
      <t>Transferencias Correntes</t>
    </r>
  </si>
  <si>
    <r>
      <t xml:space="preserve">      </t>
    </r>
    <r>
      <rPr>
        <b/>
        <sz val="6"/>
        <color indexed="10"/>
        <rFont val="Arial"/>
        <family val="2"/>
      </rPr>
      <t>Outras Receitas Correntes</t>
    </r>
  </si>
  <si>
    <r>
      <t xml:space="preserve">   </t>
    </r>
    <r>
      <rPr>
        <b/>
        <sz val="6"/>
        <color indexed="10"/>
        <rFont val="Arial"/>
        <family val="2"/>
      </rPr>
      <t>Receita de Capital</t>
    </r>
  </si>
  <si>
    <r>
      <t xml:space="preserve">      </t>
    </r>
    <r>
      <rPr>
        <b/>
        <sz val="6"/>
        <color indexed="10"/>
        <rFont val="Arial"/>
        <family val="2"/>
      </rPr>
      <t>Operações de Crédito</t>
    </r>
  </si>
  <si>
    <r>
      <t xml:space="preserve">      </t>
    </r>
    <r>
      <rPr>
        <b/>
        <sz val="6"/>
        <color indexed="10"/>
        <rFont val="Arial"/>
        <family val="2"/>
      </rPr>
      <t xml:space="preserve">Alienação de Bens </t>
    </r>
  </si>
  <si>
    <r>
      <t xml:space="preserve">      </t>
    </r>
    <r>
      <rPr>
        <b/>
        <sz val="6"/>
        <color indexed="10"/>
        <rFont val="Arial"/>
        <family val="2"/>
      </rPr>
      <t>Amortização de Empréstimos</t>
    </r>
  </si>
  <si>
    <r>
      <t xml:space="preserve">      </t>
    </r>
    <r>
      <rPr>
        <b/>
        <sz val="6"/>
        <color indexed="10"/>
        <rFont val="Arial"/>
        <family val="2"/>
      </rPr>
      <t>Transferencia de Capital</t>
    </r>
  </si>
  <si>
    <r>
      <t xml:space="preserve">      </t>
    </r>
    <r>
      <rPr>
        <b/>
        <sz val="6"/>
        <color indexed="10"/>
        <rFont val="Arial"/>
        <family val="2"/>
      </rPr>
      <t>Outras Receitas de Capital</t>
    </r>
  </si>
  <si>
    <r>
      <t xml:space="preserve">      </t>
    </r>
    <r>
      <rPr>
        <b/>
        <sz val="6"/>
        <rFont val="Arial"/>
        <family val="2"/>
      </rPr>
      <t>1 - Pessoal e Encargos Sociais</t>
    </r>
  </si>
  <si>
    <r>
      <t xml:space="preserve">           </t>
    </r>
    <r>
      <rPr>
        <b/>
        <sz val="6"/>
        <rFont val="Arial"/>
        <family val="2"/>
      </rPr>
      <t>Vencimentos e Vantagens Fixas</t>
    </r>
  </si>
  <si>
    <r>
      <t xml:space="preserve">           </t>
    </r>
    <r>
      <rPr>
        <b/>
        <sz val="6"/>
        <rFont val="Arial"/>
        <family val="2"/>
      </rPr>
      <t>Contratação Tempo Determinado</t>
    </r>
  </si>
  <si>
    <r>
      <t xml:space="preserve">           </t>
    </r>
    <r>
      <rPr>
        <b/>
        <sz val="6"/>
        <rFont val="Arial"/>
        <family val="2"/>
      </rPr>
      <t>Outras despesas com Pessoal</t>
    </r>
  </si>
  <si>
    <r>
      <t xml:space="preserve">      </t>
    </r>
    <r>
      <rPr>
        <b/>
        <sz val="6"/>
        <rFont val="Arial"/>
        <family val="2"/>
      </rPr>
      <t>2 - Juros e Encargos da Dívida</t>
    </r>
  </si>
  <si>
    <r>
      <t xml:space="preserve">      </t>
    </r>
    <r>
      <rPr>
        <b/>
        <sz val="6"/>
        <rFont val="Arial"/>
        <family val="2"/>
      </rPr>
      <t>3 - Outras Despesas Correntes</t>
    </r>
  </si>
  <si>
    <r>
      <t xml:space="preserve">           </t>
    </r>
    <r>
      <rPr>
        <b/>
        <sz val="6"/>
        <rFont val="Arial"/>
        <family val="2"/>
      </rPr>
      <t>Material de Consumo</t>
    </r>
  </si>
  <si>
    <r>
      <t xml:space="preserve">           </t>
    </r>
    <r>
      <rPr>
        <b/>
        <sz val="6"/>
        <rFont val="Arial"/>
        <family val="2"/>
      </rPr>
      <t>Passagens e Despesas de Locomoção</t>
    </r>
  </si>
  <si>
    <r>
      <t xml:space="preserve">           </t>
    </r>
    <r>
      <rPr>
        <b/>
        <sz val="6"/>
        <rFont val="Arial"/>
        <family val="2"/>
      </rPr>
      <t>Outros Serviços Terceiros Fis. E Jurídico</t>
    </r>
  </si>
  <si>
    <r>
      <t xml:space="preserve">           </t>
    </r>
    <r>
      <rPr>
        <b/>
        <sz val="6"/>
        <rFont val="Arial"/>
        <family val="2"/>
      </rPr>
      <t>Outras despesas de O.D.C.</t>
    </r>
  </si>
  <si>
    <r>
      <t xml:space="preserve">   </t>
    </r>
    <r>
      <rPr>
        <b/>
        <sz val="6"/>
        <rFont val="Arial"/>
        <family val="2"/>
      </rPr>
      <t>Despesas de Capital</t>
    </r>
  </si>
  <si>
    <r>
      <t xml:space="preserve">      </t>
    </r>
    <r>
      <rPr>
        <b/>
        <sz val="6"/>
        <rFont val="Arial"/>
        <family val="2"/>
      </rPr>
      <t>4 - Investimentos</t>
    </r>
  </si>
  <si>
    <r>
      <t xml:space="preserve">           </t>
    </r>
    <r>
      <rPr>
        <b/>
        <sz val="6"/>
        <rFont val="Arial"/>
        <family val="2"/>
      </rPr>
      <t>Obras e Instalações</t>
    </r>
  </si>
  <si>
    <r>
      <t xml:space="preserve">           </t>
    </r>
    <r>
      <rPr>
        <b/>
        <sz val="6"/>
        <rFont val="Arial"/>
        <family val="2"/>
      </rPr>
      <t>Equipamentos e Material Permanente</t>
    </r>
  </si>
  <si>
    <r>
      <t xml:space="preserve">      </t>
    </r>
    <r>
      <rPr>
        <b/>
        <sz val="6"/>
        <rFont val="Arial"/>
        <family val="2"/>
      </rPr>
      <t>5 - Inversões Financeiras</t>
    </r>
  </si>
  <si>
    <r>
      <t xml:space="preserve">      </t>
    </r>
    <r>
      <rPr>
        <b/>
        <sz val="6"/>
        <rFont val="Arial"/>
        <family val="2"/>
      </rPr>
      <t>6 - Amortização  da Divida</t>
    </r>
  </si>
  <si>
    <r>
      <t xml:space="preserve">        </t>
    </r>
    <r>
      <rPr>
        <b/>
        <sz val="6"/>
        <rFont val="Arial"/>
        <family val="2"/>
      </rPr>
      <t xml:space="preserve">b) Maiores informações poderão ser obtidas junto a Prap/Divisão Contábil - Fone 3220-3113 e </t>
    </r>
  </si>
  <si>
    <r>
      <t xml:space="preserve">            </t>
    </r>
    <r>
      <rPr>
        <b/>
        <sz val="6"/>
        <rFont val="Arial"/>
        <family val="2"/>
      </rPr>
      <t>pelo e-mail sii@unioeste.br ou afixado no mural da Reitoria da UNIOESTE</t>
    </r>
  </si>
  <si>
    <r>
      <t xml:space="preserve">        </t>
    </r>
    <r>
      <rPr>
        <b/>
        <sz val="6"/>
        <rFont val="Arial"/>
        <family val="2"/>
      </rPr>
      <t>c) todas as fontes das Receitas e Despesas.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</si>
</sst>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/yy"/>
    <numFmt numFmtId="165" formatCode="#,###.00"/>
  </numFmts>
  <fonts count="6">
    <font>
      <sz val="10"/>
      <name val="Arial"/>
      <family val="2"/>
    </font>
    <font>
      <b/>
      <sz val="6"/>
      <color indexed="10"/>
      <name val="Lucida Sans Unicode"/>
      <family val="2"/>
    </font>
    <font>
      <b/>
      <sz val="6"/>
      <name val="Lucida Sans Unicode"/>
      <family val="2"/>
    </font>
    <font>
      <sz val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1">
      <selection activeCell="J110" sqref="J110"/>
    </sheetView>
  </sheetViews>
  <sheetFormatPr defaultColWidth="9.140625" defaultRowHeight="12.75"/>
  <cols>
    <col min="1" max="1" width="42.8515625" style="4" customWidth="1"/>
    <col min="2" max="2" width="14.8515625" style="4" customWidth="1"/>
    <col min="3" max="3" width="18.00390625" style="4" customWidth="1"/>
    <col min="4" max="16384" width="9.140625" style="4" customWidth="1"/>
  </cols>
  <sheetData>
    <row r="1" ht="8.25">
      <c r="A1" s="4" t="s">
        <v>1</v>
      </c>
    </row>
    <row r="2" ht="8.25">
      <c r="A2" s="4" t="s">
        <v>2</v>
      </c>
    </row>
    <row r="3" ht="8.25">
      <c r="A3" s="4" t="s">
        <v>3</v>
      </c>
    </row>
    <row r="4" ht="8.25">
      <c r="A4" s="4" t="s">
        <v>0</v>
      </c>
    </row>
    <row r="5" ht="8.25">
      <c r="A5" s="4" t="s">
        <v>4</v>
      </c>
    </row>
    <row r="6" ht="8.25">
      <c r="C6" s="4" t="s">
        <v>5</v>
      </c>
    </row>
    <row r="7" spans="1:3" ht="8.25">
      <c r="A7" s="5" t="s">
        <v>6</v>
      </c>
      <c r="B7" s="5" t="s">
        <v>19</v>
      </c>
      <c r="C7" s="5" t="s">
        <v>7</v>
      </c>
    </row>
    <row r="8" spans="1:3" ht="8.25">
      <c r="A8" s="6" t="s">
        <v>8</v>
      </c>
      <c r="B8" s="7">
        <f>SUM(B9:B10)</f>
        <v>50823111.64</v>
      </c>
      <c r="C8" s="7">
        <f>SUM(C9:C10)</f>
        <v>132435569.25999999</v>
      </c>
    </row>
    <row r="9" spans="1:3" ht="8.25">
      <c r="A9" s="1" t="s">
        <v>20</v>
      </c>
      <c r="B9" s="7">
        <f>B21</f>
        <v>50818111.64</v>
      </c>
      <c r="C9" s="7">
        <f>C21</f>
        <v>132311769.25999999</v>
      </c>
    </row>
    <row r="10" spans="1:3" ht="8.25">
      <c r="A10" s="1" t="s">
        <v>21</v>
      </c>
      <c r="B10" s="7">
        <f>B28</f>
        <v>5000</v>
      </c>
      <c r="C10" s="7">
        <f>C28</f>
        <v>123800</v>
      </c>
    </row>
    <row r="11" spans="1:3" ht="8.25">
      <c r="A11" s="5"/>
      <c r="B11" s="8"/>
      <c r="C11" s="8"/>
    </row>
    <row r="12" spans="1:3" ht="8.25">
      <c r="A12" s="5" t="s">
        <v>9</v>
      </c>
      <c r="B12" s="8">
        <f>SUM(B13:B14)</f>
        <v>46289796.059999995</v>
      </c>
      <c r="C12" s="8">
        <f>SUM(C13:C14)</f>
        <v>117673429.73000002</v>
      </c>
    </row>
    <row r="13" spans="1:3" ht="8.25">
      <c r="A13" s="2" t="s">
        <v>22</v>
      </c>
      <c r="B13" s="8">
        <f>B60+B83</f>
        <v>45716861.089999996</v>
      </c>
      <c r="C13" s="8">
        <f>C60+C83</f>
        <v>116222918.14000002</v>
      </c>
    </row>
    <row r="14" spans="1:3" ht="8.25">
      <c r="A14" s="2" t="s">
        <v>23</v>
      </c>
      <c r="B14" s="8">
        <f>B71+B94</f>
        <v>572934.97</v>
      </c>
      <c r="C14" s="8">
        <f>C71+C94</f>
        <v>1450511.59</v>
      </c>
    </row>
    <row r="15" spans="1:3" ht="8.25">
      <c r="A15" s="9"/>
      <c r="B15" s="9"/>
      <c r="C15" s="9"/>
    </row>
    <row r="16" spans="1:3" ht="8.25">
      <c r="A16" s="4" t="s">
        <v>10</v>
      </c>
      <c r="B16" s="10"/>
      <c r="C16" s="10"/>
    </row>
    <row r="17" spans="1:3" ht="8.25">
      <c r="A17" s="4" t="s">
        <v>11</v>
      </c>
      <c r="B17" s="10"/>
      <c r="C17" s="10"/>
    </row>
    <row r="18" spans="2:3" ht="8.25">
      <c r="B18" s="10"/>
      <c r="C18" s="4" t="s">
        <v>5</v>
      </c>
    </row>
    <row r="19" spans="1:3" ht="8.25">
      <c r="A19" s="6" t="s">
        <v>6</v>
      </c>
      <c r="B19" s="7" t="s">
        <v>19</v>
      </c>
      <c r="C19" s="7" t="s">
        <v>7</v>
      </c>
    </row>
    <row r="20" spans="1:3" ht="8.25">
      <c r="A20" s="6" t="s">
        <v>8</v>
      </c>
      <c r="B20" s="7">
        <f>SUM(B21+B28)</f>
        <v>50823111.64</v>
      </c>
      <c r="C20" s="7">
        <f>SUM(C21+C28)</f>
        <v>132435569.25999999</v>
      </c>
    </row>
    <row r="21" spans="1:3" ht="8.25">
      <c r="A21" s="1" t="s">
        <v>24</v>
      </c>
      <c r="B21" s="7">
        <f>SUM(B22:B26)</f>
        <v>50818111.64</v>
      </c>
      <c r="C21" s="7">
        <f>SUM(C22:C26)</f>
        <v>132311769.25999999</v>
      </c>
    </row>
    <row r="22" spans="1:3" ht="8.25">
      <c r="A22" s="1" t="s">
        <v>25</v>
      </c>
      <c r="B22" s="7">
        <v>332034.45</v>
      </c>
      <c r="C22" s="7">
        <v>2360842.35</v>
      </c>
    </row>
    <row r="23" spans="1:3" ht="8.25">
      <c r="A23" s="1" t="s">
        <v>26</v>
      </c>
      <c r="B23" s="7">
        <v>40091741.93</v>
      </c>
      <c r="C23" s="7">
        <v>106476365.97</v>
      </c>
    </row>
    <row r="24" spans="1:3" ht="8.25">
      <c r="A24" s="1" t="s">
        <v>27</v>
      </c>
      <c r="B24" s="7">
        <v>0</v>
      </c>
      <c r="C24" s="7">
        <v>50000</v>
      </c>
    </row>
    <row r="25" spans="1:3" ht="8.25">
      <c r="A25" s="1" t="s">
        <v>28</v>
      </c>
      <c r="B25" s="11"/>
      <c r="C25" s="7"/>
    </row>
    <row r="26" spans="1:3" ht="8.25">
      <c r="A26" s="1" t="s">
        <v>29</v>
      </c>
      <c r="B26" s="7">
        <v>10394335.26</v>
      </c>
      <c r="C26" s="7">
        <v>23424560.94</v>
      </c>
    </row>
    <row r="27" spans="1:3" ht="8.25">
      <c r="A27" s="6"/>
      <c r="B27" s="7"/>
      <c r="C27" s="7"/>
    </row>
    <row r="28" spans="1:3" ht="8.25">
      <c r="A28" s="1" t="s">
        <v>30</v>
      </c>
      <c r="B28" s="7">
        <f>SUM(B29:B33)</f>
        <v>5000</v>
      </c>
      <c r="C28" s="7">
        <f>SUM(C29:C33)</f>
        <v>123800</v>
      </c>
    </row>
    <row r="29" spans="1:3" ht="8.25">
      <c r="A29" s="1" t="s">
        <v>25</v>
      </c>
      <c r="B29" s="7">
        <v>0</v>
      </c>
      <c r="C29" s="7">
        <v>0</v>
      </c>
    </row>
    <row r="30" spans="1:3" ht="8.25">
      <c r="A30" s="1" t="s">
        <v>26</v>
      </c>
      <c r="B30" s="7">
        <v>0</v>
      </c>
      <c r="C30" s="7">
        <v>0</v>
      </c>
    </row>
    <row r="31" spans="1:3" ht="8.25">
      <c r="A31" s="1" t="s">
        <v>27</v>
      </c>
      <c r="B31" s="7">
        <v>0</v>
      </c>
      <c r="C31" s="7">
        <v>0</v>
      </c>
    </row>
    <row r="32" spans="1:3" ht="8.25">
      <c r="A32" s="1" t="s">
        <v>28</v>
      </c>
      <c r="B32" s="7"/>
      <c r="C32" s="7"/>
    </row>
    <row r="33" spans="1:3" ht="8.25">
      <c r="A33" s="1" t="s">
        <v>29</v>
      </c>
      <c r="B33" s="7">
        <v>5000</v>
      </c>
      <c r="C33" s="7">
        <v>123800</v>
      </c>
    </row>
    <row r="35" ht="8.25">
      <c r="A35" s="4" t="s">
        <v>12</v>
      </c>
    </row>
    <row r="36" ht="8.25">
      <c r="A36" s="4" t="s">
        <v>13</v>
      </c>
    </row>
    <row r="37" ht="8.25">
      <c r="C37" s="4" t="s">
        <v>5</v>
      </c>
    </row>
    <row r="38" spans="1:3" ht="8.25">
      <c r="A38" s="6" t="s">
        <v>6</v>
      </c>
      <c r="B38" s="7" t="s">
        <v>19</v>
      </c>
      <c r="C38" s="7" t="s">
        <v>7</v>
      </c>
    </row>
    <row r="39" spans="1:3" ht="8.25">
      <c r="A39" s="6" t="s">
        <v>8</v>
      </c>
      <c r="B39" s="7">
        <f>SUM(B40+B48)</f>
        <v>50873093.64</v>
      </c>
      <c r="C39" s="7">
        <f>SUM(C40+C48)</f>
        <v>132435569.25999999</v>
      </c>
    </row>
    <row r="40" spans="1:3" ht="8.25">
      <c r="A40" s="1" t="s">
        <v>24</v>
      </c>
      <c r="B40" s="7">
        <f>SUM(B41:B47)</f>
        <v>50868093.64</v>
      </c>
      <c r="C40" s="7">
        <f>SUM(C41:C47)</f>
        <v>132311769.25999999</v>
      </c>
    </row>
    <row r="41" spans="1:3" ht="8.25">
      <c r="A41" s="1" t="s">
        <v>31</v>
      </c>
      <c r="B41" s="7">
        <v>0</v>
      </c>
      <c r="C41" s="7">
        <f>B41</f>
        <v>0</v>
      </c>
    </row>
    <row r="42" spans="1:3" ht="8.25">
      <c r="A42" s="1" t="s">
        <v>32</v>
      </c>
      <c r="B42" s="7">
        <v>449270.17</v>
      </c>
      <c r="C42" s="7">
        <v>1091682.67</v>
      </c>
    </row>
    <row r="43" spans="1:3" ht="8.25">
      <c r="A43" s="1" t="s">
        <v>33</v>
      </c>
      <c r="B43" s="7">
        <v>24692.34</v>
      </c>
      <c r="C43" s="7">
        <v>123456.05</v>
      </c>
    </row>
    <row r="44" spans="1:3" ht="8.25">
      <c r="A44" s="1" t="s">
        <v>34</v>
      </c>
      <c r="B44" s="7">
        <v>3283.12</v>
      </c>
      <c r="C44" s="7">
        <v>7988.68</v>
      </c>
    </row>
    <row r="45" spans="1:3" ht="8.25">
      <c r="A45" s="1" t="s">
        <v>35</v>
      </c>
      <c r="B45" s="7">
        <v>6511789.78</v>
      </c>
      <c r="C45" s="7">
        <v>17146527.18</v>
      </c>
    </row>
    <row r="46" spans="1:3" ht="8.25">
      <c r="A46" s="1" t="s">
        <v>36</v>
      </c>
      <c r="B46" s="7">
        <v>43856731.67</v>
      </c>
      <c r="C46" s="7">
        <v>113839843.97</v>
      </c>
    </row>
    <row r="47" spans="1:3" ht="8.25">
      <c r="A47" s="1" t="s">
        <v>37</v>
      </c>
      <c r="B47" s="7">
        <v>22326.56</v>
      </c>
      <c r="C47" s="7">
        <v>102270.71</v>
      </c>
    </row>
    <row r="48" spans="1:3" ht="8.25">
      <c r="A48" s="1" t="s">
        <v>38</v>
      </c>
      <c r="B48" s="7">
        <f>SUM(B49:B53)</f>
        <v>5000</v>
      </c>
      <c r="C48" s="7">
        <f>SUM(C49:C53)</f>
        <v>123800</v>
      </c>
    </row>
    <row r="49" spans="1:3" ht="8.25">
      <c r="A49" s="1" t="s">
        <v>39</v>
      </c>
      <c r="B49" s="7">
        <v>0</v>
      </c>
      <c r="C49" s="7">
        <f>B49</f>
        <v>0</v>
      </c>
    </row>
    <row r="50" spans="1:3" ht="8.25">
      <c r="A50" s="1" t="s">
        <v>40</v>
      </c>
      <c r="B50" s="7">
        <v>0</v>
      </c>
      <c r="C50" s="7">
        <v>118800</v>
      </c>
    </row>
    <row r="51" spans="1:3" ht="8.25">
      <c r="A51" s="1" t="s">
        <v>41</v>
      </c>
      <c r="B51" s="7">
        <v>0</v>
      </c>
      <c r="C51" s="7">
        <f>B51</f>
        <v>0</v>
      </c>
    </row>
    <row r="52" spans="1:3" ht="8.25">
      <c r="A52" s="1" t="s">
        <v>42</v>
      </c>
      <c r="B52" s="7">
        <v>5000</v>
      </c>
      <c r="C52" s="7">
        <v>5000</v>
      </c>
    </row>
    <row r="53" spans="1:3" ht="8.25">
      <c r="A53" s="1" t="s">
        <v>43</v>
      </c>
      <c r="B53" s="7">
        <v>0</v>
      </c>
      <c r="C53" s="7">
        <f>B53</f>
        <v>0</v>
      </c>
    </row>
    <row r="55" ht="8.25">
      <c r="A55" s="4" t="s">
        <v>14</v>
      </c>
    </row>
    <row r="56" ht="8.25">
      <c r="A56" s="4" t="s">
        <v>15</v>
      </c>
    </row>
    <row r="57" ht="8.25">
      <c r="C57" s="4" t="s">
        <v>5</v>
      </c>
    </row>
    <row r="58" spans="1:3" ht="8.25">
      <c r="A58" s="5" t="s">
        <v>6</v>
      </c>
      <c r="B58" s="5" t="s">
        <v>19</v>
      </c>
      <c r="C58" s="5" t="s">
        <v>7</v>
      </c>
    </row>
    <row r="59" spans="1:3" ht="8.25">
      <c r="A59" s="5" t="s">
        <v>9</v>
      </c>
      <c r="B59" s="8">
        <f>SUM(B60+B71)</f>
        <v>39083086.01</v>
      </c>
      <c r="C59" s="8">
        <f>SUM(C60+C71)</f>
        <v>99883685.91000001</v>
      </c>
    </row>
    <row r="60" spans="1:3" ht="8.25">
      <c r="A60" s="2" t="s">
        <v>22</v>
      </c>
      <c r="B60" s="8">
        <f>SUM(B61+B65+B66)</f>
        <v>39083086.01</v>
      </c>
      <c r="C60" s="8">
        <f>SUM(C61+C65+C66)</f>
        <v>99883685.91000001</v>
      </c>
    </row>
    <row r="61" spans="1:3" ht="8.25">
      <c r="A61" s="2" t="s">
        <v>44</v>
      </c>
      <c r="B61" s="8">
        <f>SUM(B62:B64)</f>
        <v>35023616.379999995</v>
      </c>
      <c r="C61" s="8">
        <f>SUM(C62:C64)</f>
        <v>90167041.13000001</v>
      </c>
    </row>
    <row r="62" spans="1:3" ht="8.25">
      <c r="A62" s="2" t="s">
        <v>45</v>
      </c>
      <c r="B62" s="8">
        <v>29300164.04</v>
      </c>
      <c r="C62" s="8">
        <v>76655861.59</v>
      </c>
    </row>
    <row r="63" spans="1:3" ht="8.25">
      <c r="A63" s="2" t="s">
        <v>46</v>
      </c>
      <c r="B63" s="8">
        <v>3462747.34</v>
      </c>
      <c r="C63" s="8">
        <v>6645639.54</v>
      </c>
    </row>
    <row r="64" spans="1:3" ht="8.25">
      <c r="A64" s="2" t="s">
        <v>47</v>
      </c>
      <c r="B64" s="8">
        <v>2260705</v>
      </c>
      <c r="C64" s="8">
        <v>6865540</v>
      </c>
    </row>
    <row r="65" spans="1:3" ht="8.25">
      <c r="A65" s="2" t="s">
        <v>48</v>
      </c>
      <c r="B65" s="8">
        <v>0</v>
      </c>
      <c r="C65" s="8">
        <f>B65</f>
        <v>0</v>
      </c>
    </row>
    <row r="66" spans="1:3" ht="8.25">
      <c r="A66" s="2" t="s">
        <v>49</v>
      </c>
      <c r="B66" s="8">
        <f>SUM(B67:B70)</f>
        <v>4059469.63</v>
      </c>
      <c r="C66" s="8">
        <f>SUM(C67:C70)</f>
        <v>9716644.780000001</v>
      </c>
    </row>
    <row r="67" spans="1:3" ht="8.25">
      <c r="A67" s="2" t="s">
        <v>50</v>
      </c>
      <c r="B67" s="8">
        <v>866947.25</v>
      </c>
      <c r="C67" s="8">
        <v>2139660.64</v>
      </c>
    </row>
    <row r="68" spans="1:3" ht="8.25">
      <c r="A68" s="2" t="s">
        <v>51</v>
      </c>
      <c r="B68" s="8">
        <v>67658.63</v>
      </c>
      <c r="C68" s="8">
        <v>167218.29</v>
      </c>
    </row>
    <row r="69" spans="1:3" ht="8.25">
      <c r="A69" s="2" t="s">
        <v>52</v>
      </c>
      <c r="B69" s="8">
        <v>2455264.31</v>
      </c>
      <c r="C69" s="8">
        <v>5907491.03</v>
      </c>
    </row>
    <row r="70" spans="1:3" ht="8.25">
      <c r="A70" s="2" t="s">
        <v>53</v>
      </c>
      <c r="B70" s="8">
        <v>669599.44</v>
      </c>
      <c r="C70" s="8">
        <v>1502274.82</v>
      </c>
    </row>
    <row r="71" spans="1:3" ht="8.25">
      <c r="A71" s="2" t="s">
        <v>54</v>
      </c>
      <c r="B71" s="8">
        <f>SUM(B72+B75+B76)</f>
        <v>0</v>
      </c>
      <c r="C71" s="8">
        <f aca="true" t="shared" si="0" ref="C71:C76">B71</f>
        <v>0</v>
      </c>
    </row>
    <row r="72" spans="1:3" ht="8.25">
      <c r="A72" s="2" t="s">
        <v>55</v>
      </c>
      <c r="B72" s="8">
        <f>SUM(B73:B74)</f>
        <v>0</v>
      </c>
      <c r="C72" s="8">
        <f t="shared" si="0"/>
        <v>0</v>
      </c>
    </row>
    <row r="73" spans="1:3" ht="8.25">
      <c r="A73" s="2" t="s">
        <v>56</v>
      </c>
      <c r="B73" s="8">
        <v>0</v>
      </c>
      <c r="C73" s="8">
        <f t="shared" si="0"/>
        <v>0</v>
      </c>
    </row>
    <row r="74" spans="1:3" ht="8.25">
      <c r="A74" s="2" t="s">
        <v>57</v>
      </c>
      <c r="B74" s="8">
        <v>0</v>
      </c>
      <c r="C74" s="8">
        <f t="shared" si="0"/>
        <v>0</v>
      </c>
    </row>
    <row r="75" spans="1:3" ht="8.25">
      <c r="A75" s="2" t="s">
        <v>58</v>
      </c>
      <c r="B75" s="8">
        <v>0</v>
      </c>
      <c r="C75" s="8">
        <f t="shared" si="0"/>
        <v>0</v>
      </c>
    </row>
    <row r="76" spans="1:3" ht="8.25">
      <c r="A76" s="2" t="s">
        <v>59</v>
      </c>
      <c r="B76" s="8">
        <v>0</v>
      </c>
      <c r="C76" s="8">
        <f t="shared" si="0"/>
        <v>0</v>
      </c>
    </row>
    <row r="78" ht="8.25">
      <c r="A78" s="4" t="s">
        <v>16</v>
      </c>
    </row>
    <row r="79" ht="8.25">
      <c r="A79" s="4" t="s">
        <v>17</v>
      </c>
    </row>
    <row r="80" ht="8.25">
      <c r="C80" s="4" t="s">
        <v>5</v>
      </c>
    </row>
    <row r="81" spans="1:3" ht="8.25">
      <c r="A81" s="5" t="s">
        <v>6</v>
      </c>
      <c r="B81" s="5" t="s">
        <v>19</v>
      </c>
      <c r="C81" s="5" t="s">
        <v>7</v>
      </c>
    </row>
    <row r="82" spans="1:3" ht="8.25">
      <c r="A82" s="5" t="s">
        <v>9</v>
      </c>
      <c r="B82" s="8">
        <f>SUM(B83+B94)</f>
        <v>7206710.05</v>
      </c>
      <c r="C82" s="8">
        <f>SUM(C83+C94)</f>
        <v>17789743.82</v>
      </c>
    </row>
    <row r="83" spans="1:3" ht="8.25">
      <c r="A83" s="2" t="s">
        <v>22</v>
      </c>
      <c r="B83" s="8">
        <f>SUM(B84+B88+B89)</f>
        <v>6633775.08</v>
      </c>
      <c r="C83" s="8">
        <f>SUM(C84+C88+C89)</f>
        <v>16339232.229999999</v>
      </c>
    </row>
    <row r="84" spans="1:3" ht="8.25">
      <c r="A84" s="2" t="s">
        <v>44</v>
      </c>
      <c r="B84" s="8">
        <f>SUM(B85:B87)</f>
        <v>0</v>
      </c>
      <c r="C84" s="8">
        <f>SUM(C85:C87)</f>
        <v>0</v>
      </c>
    </row>
    <row r="85" spans="1:3" ht="8.25">
      <c r="A85" s="2" t="s">
        <v>45</v>
      </c>
      <c r="B85" s="8">
        <v>0</v>
      </c>
      <c r="C85" s="8">
        <v>0</v>
      </c>
    </row>
    <row r="86" spans="1:3" ht="8.25">
      <c r="A86" s="2" t="s">
        <v>46</v>
      </c>
      <c r="B86" s="8">
        <v>0</v>
      </c>
      <c r="C86" s="8">
        <v>0</v>
      </c>
    </row>
    <row r="87" spans="1:3" ht="8.25">
      <c r="A87" s="2" t="s">
        <v>47</v>
      </c>
      <c r="B87" s="8">
        <v>0</v>
      </c>
      <c r="C87" s="8">
        <f>B87</f>
        <v>0</v>
      </c>
    </row>
    <row r="88" spans="1:3" ht="8.25">
      <c r="A88" s="2" t="s">
        <v>48</v>
      </c>
      <c r="B88" s="8">
        <v>0</v>
      </c>
      <c r="C88" s="8">
        <v>0</v>
      </c>
    </row>
    <row r="89" spans="1:3" ht="8.25">
      <c r="A89" s="2" t="s">
        <v>49</v>
      </c>
      <c r="B89" s="8">
        <f>SUM(B90:B93)</f>
        <v>6633775.08</v>
      </c>
      <c r="C89" s="8">
        <f>SUM(C90:C93)</f>
        <v>16339232.229999999</v>
      </c>
    </row>
    <row r="90" spans="1:3" ht="8.25">
      <c r="A90" s="2" t="s">
        <v>50</v>
      </c>
      <c r="B90" s="8">
        <v>2511752.8</v>
      </c>
      <c r="C90" s="8">
        <v>5008123.71</v>
      </c>
    </row>
    <row r="91" spans="1:3" ht="8.25">
      <c r="A91" s="2" t="s">
        <v>51</v>
      </c>
      <c r="B91" s="8">
        <v>143190.15</v>
      </c>
      <c r="C91" s="8">
        <v>265294.87</v>
      </c>
    </row>
    <row r="92" spans="1:3" ht="8.25">
      <c r="A92" s="2" t="s">
        <v>52</v>
      </c>
      <c r="B92" s="8">
        <v>3161169.48</v>
      </c>
      <c r="C92" s="8">
        <v>9200915.79</v>
      </c>
    </row>
    <row r="93" spans="1:3" ht="8.25">
      <c r="A93" s="2" t="s">
        <v>53</v>
      </c>
      <c r="B93" s="8">
        <v>817662.65</v>
      </c>
      <c r="C93" s="8">
        <v>1864897.86</v>
      </c>
    </row>
    <row r="94" spans="1:3" ht="8.25">
      <c r="A94" s="2" t="s">
        <v>54</v>
      </c>
      <c r="B94" s="8">
        <f>SUM(B95+B98+B99)</f>
        <v>572934.97</v>
      </c>
      <c r="C94" s="8">
        <f>C95</f>
        <v>1450511.59</v>
      </c>
    </row>
    <row r="95" spans="1:3" ht="8.25">
      <c r="A95" s="2" t="s">
        <v>55</v>
      </c>
      <c r="B95" s="8">
        <f>SUM(B96:B97)</f>
        <v>572934.97</v>
      </c>
      <c r="C95" s="8">
        <f>SUM(C96:C97)</f>
        <v>1450511.59</v>
      </c>
    </row>
    <row r="96" spans="1:3" ht="8.25">
      <c r="A96" s="2" t="s">
        <v>56</v>
      </c>
      <c r="B96" s="8">
        <v>191572.99</v>
      </c>
      <c r="C96" s="8">
        <v>201129.49</v>
      </c>
    </row>
    <row r="97" spans="1:3" ht="8.25">
      <c r="A97" s="2" t="s">
        <v>57</v>
      </c>
      <c r="B97" s="8">
        <v>381361.98</v>
      </c>
      <c r="C97" s="8">
        <v>1249382.1</v>
      </c>
    </row>
    <row r="98" spans="1:3" ht="8.25">
      <c r="A98" s="2" t="s">
        <v>58</v>
      </c>
      <c r="B98" s="8">
        <v>0</v>
      </c>
      <c r="C98" s="8">
        <f>B98</f>
        <v>0</v>
      </c>
    </row>
    <row r="99" spans="1:3" ht="8.25">
      <c r="A99" s="2" t="s">
        <v>59</v>
      </c>
      <c r="B99" s="8">
        <v>0</v>
      </c>
      <c r="C99" s="8">
        <f>B99</f>
        <v>0</v>
      </c>
    </row>
    <row r="101" ht="8.25">
      <c r="A101" s="4" t="s">
        <v>18</v>
      </c>
    </row>
    <row r="102" ht="8.25">
      <c r="A102" s="3" t="s">
        <v>60</v>
      </c>
    </row>
    <row r="103" ht="8.25">
      <c r="A103" s="3" t="s">
        <v>61</v>
      </c>
    </row>
    <row r="104" ht="8.25">
      <c r="A104" s="3" t="s">
        <v>62</v>
      </c>
    </row>
    <row r="106" ht="8.25">
      <c r="B106" s="10"/>
    </row>
  </sheetData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cp:lastPrinted>2011-06-09T17:57:41Z</cp:lastPrinted>
  <dcterms:created xsi:type="dcterms:W3CDTF">2011-06-09T17:55:24Z</dcterms:created>
  <dcterms:modified xsi:type="dcterms:W3CDTF">2011-06-13T16:44:21Z</dcterms:modified>
  <cp:category/>
  <cp:version/>
  <cp:contentType/>
  <cp:contentStatus/>
</cp:coreProperties>
</file>